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30720" windowHeight="9060" tabRatio="806"/>
  </bookViews>
  <sheets>
    <sheet name="拟聘用人员名单" sheetId="26" r:id="rId1"/>
  </sheets>
  <definedNames>
    <definedName name="_xlnm._FilterDatabase" localSheetId="0" hidden="1">拟聘用人员名单!$A$3:$U$3</definedName>
    <definedName name="_xlnm.Print_Titles" localSheetId="0">拟聘用人员名单!$3:$3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<sst xmlns="http://schemas.openxmlformats.org/spreadsheetml/2006/main" count="348" uniqueCount="129">
  <si>
    <t>附件：</t>
  </si>
  <si>
    <t>2025年常州市德安医院公开招聘工作人员拟聘用人员名单</t>
  </si>
  <si>
    <t>序号</t>
  </si>
  <si>
    <t>招聘单位</t>
  </si>
  <si>
    <t>岗位代码</t>
  </si>
  <si>
    <t>岗位名称</t>
  </si>
  <si>
    <t>岗位类别</t>
  </si>
  <si>
    <t>姓名</t>
  </si>
  <si>
    <t>性别</t>
  </si>
  <si>
    <t>学历</t>
  </si>
  <si>
    <t>学位</t>
  </si>
  <si>
    <t>毕业专业</t>
  </si>
  <si>
    <t>聘用前工作单位</t>
  </si>
  <si>
    <t>毕业学校</t>
  </si>
  <si>
    <t>招聘
人数</t>
  </si>
  <si>
    <t>笔试
成绩</t>
  </si>
  <si>
    <t>面试
成绩</t>
  </si>
  <si>
    <t>综合
成绩</t>
  </si>
  <si>
    <t>综合排名</t>
  </si>
  <si>
    <t>其他条件匹配情况</t>
  </si>
  <si>
    <t>是否2025年毕业生</t>
  </si>
  <si>
    <t>编制
情况</t>
  </si>
  <si>
    <t>备注</t>
  </si>
  <si>
    <t>常州市德安医院</t>
  </si>
  <si>
    <t>01</t>
  </si>
  <si>
    <t>精神科医生</t>
  </si>
  <si>
    <t>专技</t>
  </si>
  <si>
    <t>董礼莹</t>
  </si>
  <si>
    <t>女</t>
  </si>
  <si>
    <t>研究生</t>
  </si>
  <si>
    <t>硕士</t>
  </si>
  <si>
    <t>精神病与精神卫生学</t>
  </si>
  <si>
    <t>绍兴市第七人民医院</t>
  </si>
  <si>
    <t>浙江中医药大学</t>
  </si>
  <si>
    <t>匹配</t>
  </si>
  <si>
    <t>否</t>
  </si>
  <si>
    <t>进编</t>
  </si>
  <si>
    <t>02</t>
  </si>
  <si>
    <t>程洋</t>
  </si>
  <si>
    <t>男</t>
  </si>
  <si>
    <t>无</t>
  </si>
  <si>
    <t>安徽医科大学</t>
  </si>
  <si>
    <t>是</t>
  </si>
  <si>
    <t>03</t>
  </si>
  <si>
    <t>康复科医生</t>
  </si>
  <si>
    <t>邱市生</t>
  </si>
  <si>
    <t>针灸推拿学</t>
  </si>
  <si>
    <t>安徽中医药大学</t>
  </si>
  <si>
    <t>递补</t>
  </si>
  <si>
    <t>04</t>
  </si>
  <si>
    <t>内科医生</t>
  </si>
  <si>
    <t>易春花</t>
  </si>
  <si>
    <t>本科</t>
  </si>
  <si>
    <t>临床医学</t>
  </si>
  <si>
    <t>常州市第二人民医院</t>
  </si>
  <si>
    <t>徐州医学院</t>
  </si>
  <si>
    <t>05</t>
  </si>
  <si>
    <t>刘应</t>
  </si>
  <si>
    <t>学士</t>
  </si>
  <si>
    <t>宁夏医科大学</t>
  </si>
  <si>
    <t>不进编</t>
  </si>
  <si>
    <t>余婷婷</t>
  </si>
  <si>
    <t>精神医学</t>
  </si>
  <si>
    <t xml:space="preserve">无 </t>
  </si>
  <si>
    <t>徐州医科大学</t>
  </si>
  <si>
    <t>王佳乐</t>
  </si>
  <si>
    <t>南京医科大学康达学院</t>
  </si>
  <si>
    <t>06</t>
  </si>
  <si>
    <t>胥鑫玉</t>
  </si>
  <si>
    <t>南京中医药大学</t>
  </si>
  <si>
    <t>07</t>
  </si>
  <si>
    <t>陈韦怡</t>
  </si>
  <si>
    <t>东南大学</t>
  </si>
  <si>
    <t>08</t>
  </si>
  <si>
    <t>外科医生</t>
  </si>
  <si>
    <t>弓孙</t>
  </si>
  <si>
    <t>外科学</t>
  </si>
  <si>
    <t>江苏大学</t>
  </si>
  <si>
    <t>09</t>
  </si>
  <si>
    <t>影像科医生</t>
  </si>
  <si>
    <t>宋婷婷</t>
  </si>
  <si>
    <t>医学影像学</t>
  </si>
  <si>
    <t>蚌埠医科大学</t>
  </si>
  <si>
    <t>11</t>
  </si>
  <si>
    <t>妇科医生</t>
  </si>
  <si>
    <t>赵昕怡</t>
  </si>
  <si>
    <t>12</t>
  </si>
  <si>
    <t>法医助理</t>
  </si>
  <si>
    <t>陈玉珊</t>
  </si>
  <si>
    <t>法医学</t>
  </si>
  <si>
    <t>苏州大学</t>
  </si>
  <si>
    <t>13</t>
  </si>
  <si>
    <t>药师</t>
  </si>
  <si>
    <t>杨佳烨</t>
  </si>
  <si>
    <t>药学</t>
  </si>
  <si>
    <t>14</t>
  </si>
  <si>
    <t>心理治疗师</t>
  </si>
  <si>
    <t>魏鑫逸</t>
  </si>
  <si>
    <t>应用心理</t>
  </si>
  <si>
    <t>天津大学</t>
  </si>
  <si>
    <t>翁燕琳</t>
  </si>
  <si>
    <t>心理学</t>
  </si>
  <si>
    <t>中南大学</t>
  </si>
  <si>
    <t>15</t>
  </si>
  <si>
    <t>护士</t>
  </si>
  <si>
    <t>陈江燕</t>
  </si>
  <si>
    <t>护理学</t>
  </si>
  <si>
    <t>常州大学</t>
  </si>
  <si>
    <t>高嘉怡</t>
  </si>
  <si>
    <t>16</t>
  </si>
  <si>
    <t>张缤文</t>
  </si>
  <si>
    <t>护理</t>
  </si>
  <si>
    <t>江苏省中医院连云港医院</t>
  </si>
  <si>
    <t>17</t>
  </si>
  <si>
    <t>陈宝龙</t>
  </si>
  <si>
    <t>专科</t>
  </si>
  <si>
    <t>皖西卫生职业学院</t>
  </si>
  <si>
    <t>陈明</t>
  </si>
  <si>
    <t>江苏联合职业技术学院常州卫生分院</t>
  </si>
  <si>
    <t>18</t>
  </si>
  <si>
    <t>会计</t>
  </si>
  <si>
    <t>张天慧</t>
  </si>
  <si>
    <t>江西财经大学</t>
  </si>
  <si>
    <t>19</t>
  </si>
  <si>
    <t>收费员</t>
  </si>
  <si>
    <t>赵欣瑜</t>
  </si>
  <si>
    <t>会计学</t>
  </si>
  <si>
    <t>常州人力资源服务有限公司</t>
  </si>
  <si>
    <t>南京林业大学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</si>
</sst>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0"/>
      <name val="Arial"/>
      <charset val="134"/>
    </font>
    <font>
      <sz val="10"/>
      <name val="黑体"/>
      <charset val="134"/>
    </font>
    <font>
      <sz val="20"/>
      <name val="黑体"/>
      <charset val="134"/>
    </font>
    <font>
      <sz val="24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黑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vertical="center" shrinkToFit="1"/>
    </xf>
    <xf numFmtId="0" fontId="0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 shrinkToFit="1"/>
    </xf>
    <xf numFmtId="176" fontId="1" fillId="0" borderId="2" xfId="0" applyNumberFormat="1" applyFont="1" applyBorder="1" applyAlignment="1">
      <alignment horizontal="center" vertical="center" wrapText="1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vertical="center" shrinkToFit="1"/>
    </xf>
    <xf numFmtId="176" fontId="4" fillId="0" borderId="2" xfId="0" applyNumberFormat="1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3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933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808080"/>
      <rgbColor rgb="00A9A9A9"/>
      <rgbColor rgb="00FFFFFF"/>
    </indexedColors>
    <mruColors>
      <color rgb="00FFFFFF"/>
      <color rgb="0080808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6"/>
  <sheetViews>
    <sheetView tabSelected="1" workbookViewId="0">
      <selection activeCell="M31" sqref="M31"/>
    </sheetView>
  </sheetViews>
  <sheetFormatPr defaultColWidth="9" defaultRowHeight="13.2"/>
  <cols>
    <col min="1" max="1" width="5.44444444444444" style="4" customWidth="1"/>
    <col min="2" max="2" width="18.4444444444444" style="5" customWidth="1"/>
    <col min="3" max="3" width="5.44444444444444" style="4" customWidth="1"/>
    <col min="4" max="4" width="18" style="5" customWidth="1"/>
    <col min="5" max="5" width="5.88888888888889" style="6" customWidth="1"/>
    <col min="6" max="6" width="7.55555555555556" style="4" customWidth="1"/>
    <col min="7" max="7" width="4.33333333333333" style="4" customWidth="1"/>
    <col min="8" max="8" width="11.4444444444444" style="4" customWidth="1"/>
    <col min="9" max="9" width="6.11111111111111" style="4" customWidth="1"/>
    <col min="10" max="10" width="13.3333333333333" style="5" customWidth="1"/>
    <col min="11" max="11" width="16.5555555555556" style="5" customWidth="1"/>
    <col min="12" max="12" width="23.1111111111111" style="5" customWidth="1"/>
    <col min="13" max="13" width="6.66666666666667" style="4" customWidth="1"/>
    <col min="14" max="14" width="6.66666666666667" style="5" customWidth="1"/>
    <col min="15" max="15" width="6.66666666666667" style="7" customWidth="1"/>
    <col min="16" max="16" width="6.66666666666667" style="8" customWidth="1"/>
    <col min="17" max="17" width="6.66666666666667" style="4" customWidth="1"/>
    <col min="18" max="19" width="5.44444444444444" style="9" customWidth="1"/>
    <col min="20" max="20" width="8.66666666666667" style="4" customWidth="1"/>
    <col min="21" max="21" width="5.55555555555556" style="4" customWidth="1"/>
    <col min="22" max="16384" width="8.88888888888889" style="4"/>
  </cols>
  <sheetData>
    <row r="1" ht="34.2" customHeight="1" spans="1:6">
      <c r="A1" s="10" t="s">
        <v>0</v>
      </c>
      <c r="B1" s="10"/>
      <c r="F1" s="5"/>
    </row>
    <row r="2" ht="38.4" customHeight="1" spans="1:2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23"/>
      <c r="Q2" s="11"/>
      <c r="R2" s="11"/>
      <c r="S2" s="11"/>
      <c r="T2" s="11"/>
      <c r="U2" s="11"/>
    </row>
    <row r="3" s="1" customFormat="1" ht="51" customHeight="1" spans="1:21">
      <c r="A3" s="12" t="s">
        <v>2</v>
      </c>
      <c r="B3" s="13" t="s">
        <v>3</v>
      </c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3" t="s">
        <v>11</v>
      </c>
      <c r="K3" s="13" t="s">
        <v>12</v>
      </c>
      <c r="L3" s="13" t="s">
        <v>13</v>
      </c>
      <c r="M3" s="12" t="s">
        <v>14</v>
      </c>
      <c r="N3" s="24" t="s">
        <v>15</v>
      </c>
      <c r="O3" s="25" t="s">
        <v>16</v>
      </c>
      <c r="P3" s="25" t="s">
        <v>17</v>
      </c>
      <c r="Q3" s="12" t="s">
        <v>18</v>
      </c>
      <c r="R3" s="31" t="s">
        <v>19</v>
      </c>
      <c r="S3" s="31" t="s">
        <v>20</v>
      </c>
      <c r="T3" s="12" t="s">
        <v>21</v>
      </c>
      <c r="U3" s="12" t="s">
        <v>22</v>
      </c>
    </row>
    <row r="4" ht="17.4" customHeight="1" spans="1:21">
      <c r="A4" s="14">
        <v>1</v>
      </c>
      <c r="B4" s="15" t="s">
        <v>23</v>
      </c>
      <c r="C4" s="34" t="s">
        <v>24</v>
      </c>
      <c r="D4" s="15" t="s">
        <v>25</v>
      </c>
      <c r="E4" s="16" t="s">
        <v>26</v>
      </c>
      <c r="F4" s="14" t="s">
        <v>27</v>
      </c>
      <c r="G4" s="14" t="s">
        <v>28</v>
      </c>
      <c r="H4" s="14" t="s">
        <v>29</v>
      </c>
      <c r="I4" s="14" t="s">
        <v>30</v>
      </c>
      <c r="J4" s="15" t="s">
        <v>31</v>
      </c>
      <c r="K4" s="15" t="s">
        <v>32</v>
      </c>
      <c r="L4" s="15" t="s">
        <v>33</v>
      </c>
      <c r="M4" s="14">
        <v>1</v>
      </c>
      <c r="N4" s="15">
        <v>75</v>
      </c>
      <c r="O4" s="26">
        <v>76.4</v>
      </c>
      <c r="P4" s="27">
        <f>(N4+O4)/2</f>
        <v>75.7</v>
      </c>
      <c r="Q4" s="14">
        <v>1</v>
      </c>
      <c r="R4" s="32" t="s">
        <v>34</v>
      </c>
      <c r="S4" s="32" t="s">
        <v>35</v>
      </c>
      <c r="T4" s="14" t="s">
        <v>36</v>
      </c>
      <c r="U4" s="14"/>
    </row>
    <row r="5" ht="17.4" customHeight="1" spans="1:21">
      <c r="A5" s="14">
        <v>2</v>
      </c>
      <c r="B5" s="15" t="s">
        <v>23</v>
      </c>
      <c r="C5" s="34" t="s">
        <v>37</v>
      </c>
      <c r="D5" s="15" t="s">
        <v>25</v>
      </c>
      <c r="E5" s="16" t="s">
        <v>26</v>
      </c>
      <c r="F5" s="14" t="s">
        <v>38</v>
      </c>
      <c r="G5" s="14" t="s">
        <v>39</v>
      </c>
      <c r="H5" s="14" t="s">
        <v>29</v>
      </c>
      <c r="I5" s="14" t="s">
        <v>30</v>
      </c>
      <c r="J5" s="15" t="s">
        <v>31</v>
      </c>
      <c r="K5" s="15" t="s">
        <v>40</v>
      </c>
      <c r="L5" s="15" t="s">
        <v>41</v>
      </c>
      <c r="M5" s="14">
        <v>1</v>
      </c>
      <c r="N5" s="15">
        <v>74</v>
      </c>
      <c r="O5" s="26">
        <v>76</v>
      </c>
      <c r="P5" s="27">
        <f t="shared" ref="P5:P26" si="0">(N5+O5)/2</f>
        <v>75</v>
      </c>
      <c r="Q5" s="14">
        <v>1</v>
      </c>
      <c r="R5" s="32" t="s">
        <v>34</v>
      </c>
      <c r="S5" s="32" t="s">
        <v>42</v>
      </c>
      <c r="T5" s="14" t="s">
        <v>36</v>
      </c>
      <c r="U5" s="14"/>
    </row>
    <row r="6" ht="17.4" customHeight="1" spans="1:21">
      <c r="A6" s="14">
        <v>3</v>
      </c>
      <c r="B6" s="15" t="s">
        <v>23</v>
      </c>
      <c r="C6" s="34" t="s">
        <v>43</v>
      </c>
      <c r="D6" s="15" t="s">
        <v>44</v>
      </c>
      <c r="E6" s="16" t="s">
        <v>26</v>
      </c>
      <c r="F6" s="14" t="s">
        <v>45</v>
      </c>
      <c r="G6" s="14" t="s">
        <v>28</v>
      </c>
      <c r="H6" s="14" t="s">
        <v>29</v>
      </c>
      <c r="I6" s="14" t="s">
        <v>30</v>
      </c>
      <c r="J6" s="15" t="s">
        <v>46</v>
      </c>
      <c r="K6" s="15" t="s">
        <v>40</v>
      </c>
      <c r="L6" s="15" t="s">
        <v>47</v>
      </c>
      <c r="M6" s="14">
        <v>2</v>
      </c>
      <c r="N6" s="15">
        <v>64</v>
      </c>
      <c r="O6" s="26">
        <v>72.8</v>
      </c>
      <c r="P6" s="27">
        <f t="shared" si="0"/>
        <v>68.4</v>
      </c>
      <c r="Q6" s="14">
        <v>3</v>
      </c>
      <c r="R6" s="32" t="s">
        <v>34</v>
      </c>
      <c r="S6" s="32" t="s">
        <v>42</v>
      </c>
      <c r="T6" s="14" t="s">
        <v>36</v>
      </c>
      <c r="U6" s="14" t="s">
        <v>48</v>
      </c>
    </row>
    <row r="7" ht="17.4" customHeight="1" spans="1:21">
      <c r="A7" s="14">
        <v>4</v>
      </c>
      <c r="B7" s="15" t="s">
        <v>23</v>
      </c>
      <c r="C7" s="34" t="s">
        <v>49</v>
      </c>
      <c r="D7" s="15" t="s">
        <v>50</v>
      </c>
      <c r="E7" s="16" t="s">
        <v>26</v>
      </c>
      <c r="F7" s="14" t="s">
        <v>51</v>
      </c>
      <c r="G7" s="14" t="s">
        <v>28</v>
      </c>
      <c r="H7" s="14" t="s">
        <v>52</v>
      </c>
      <c r="I7" s="14" t="s">
        <v>30</v>
      </c>
      <c r="J7" s="18" t="s">
        <v>53</v>
      </c>
      <c r="K7" s="15" t="s">
        <v>54</v>
      </c>
      <c r="L7" s="15" t="s">
        <v>55</v>
      </c>
      <c r="M7" s="14">
        <v>1</v>
      </c>
      <c r="N7" s="15">
        <v>80</v>
      </c>
      <c r="O7" s="26">
        <v>76.6</v>
      </c>
      <c r="P7" s="27">
        <f t="shared" si="0"/>
        <v>78.3</v>
      </c>
      <c r="Q7" s="14">
        <v>1</v>
      </c>
      <c r="R7" s="32" t="s">
        <v>34</v>
      </c>
      <c r="S7" s="32" t="s">
        <v>35</v>
      </c>
      <c r="T7" s="14" t="s">
        <v>36</v>
      </c>
      <c r="U7" s="14"/>
    </row>
    <row r="8" s="2" customFormat="1" ht="17.4" customHeight="1" spans="1:21">
      <c r="A8" s="17">
        <v>5</v>
      </c>
      <c r="B8" s="18" t="s">
        <v>23</v>
      </c>
      <c r="C8" s="17" t="s">
        <v>56</v>
      </c>
      <c r="D8" s="18" t="s">
        <v>25</v>
      </c>
      <c r="E8" s="19" t="s">
        <v>26</v>
      </c>
      <c r="F8" s="17" t="s">
        <v>57</v>
      </c>
      <c r="G8" s="17" t="s">
        <v>28</v>
      </c>
      <c r="H8" s="17" t="s">
        <v>52</v>
      </c>
      <c r="I8" s="17" t="s">
        <v>58</v>
      </c>
      <c r="J8" s="18" t="s">
        <v>53</v>
      </c>
      <c r="K8" s="18" t="s">
        <v>40</v>
      </c>
      <c r="L8" s="18" t="s">
        <v>59</v>
      </c>
      <c r="M8" s="17">
        <v>3</v>
      </c>
      <c r="N8" s="18">
        <v>67</v>
      </c>
      <c r="O8" s="28">
        <v>71.2</v>
      </c>
      <c r="P8" s="29">
        <f t="shared" si="0"/>
        <v>69.1</v>
      </c>
      <c r="Q8" s="17">
        <v>1</v>
      </c>
      <c r="R8" s="33" t="s">
        <v>34</v>
      </c>
      <c r="S8" s="33" t="s">
        <v>35</v>
      </c>
      <c r="T8" s="17" t="s">
        <v>60</v>
      </c>
      <c r="U8" s="17"/>
    </row>
    <row r="9" s="2" customFormat="1" ht="17.4" customHeight="1" spans="1:21">
      <c r="A9" s="17">
        <v>6</v>
      </c>
      <c r="B9" s="18" t="s">
        <v>23</v>
      </c>
      <c r="C9" s="17" t="s">
        <v>56</v>
      </c>
      <c r="D9" s="18" t="s">
        <v>25</v>
      </c>
      <c r="E9" s="19" t="s">
        <v>26</v>
      </c>
      <c r="F9" s="17" t="s">
        <v>61</v>
      </c>
      <c r="G9" s="17" t="s">
        <v>28</v>
      </c>
      <c r="H9" s="17" t="s">
        <v>52</v>
      </c>
      <c r="I9" s="17" t="s">
        <v>58</v>
      </c>
      <c r="J9" s="18" t="s">
        <v>62</v>
      </c>
      <c r="K9" s="18" t="s">
        <v>63</v>
      </c>
      <c r="L9" s="18" t="s">
        <v>64</v>
      </c>
      <c r="M9" s="17">
        <v>3</v>
      </c>
      <c r="N9" s="18">
        <v>57</v>
      </c>
      <c r="O9" s="28">
        <v>76.6</v>
      </c>
      <c r="P9" s="29">
        <f t="shared" si="0"/>
        <v>66.8</v>
      </c>
      <c r="Q9" s="17">
        <v>2</v>
      </c>
      <c r="R9" s="33" t="s">
        <v>34</v>
      </c>
      <c r="S9" s="33" t="s">
        <v>42</v>
      </c>
      <c r="T9" s="17" t="s">
        <v>60</v>
      </c>
      <c r="U9" s="17"/>
    </row>
    <row r="10" s="2" customFormat="1" ht="17.4" customHeight="1" spans="1:21">
      <c r="A10" s="17">
        <v>7</v>
      </c>
      <c r="B10" s="18" t="s">
        <v>23</v>
      </c>
      <c r="C10" s="17" t="s">
        <v>56</v>
      </c>
      <c r="D10" s="18" t="s">
        <v>25</v>
      </c>
      <c r="E10" s="19" t="s">
        <v>26</v>
      </c>
      <c r="F10" s="17" t="s">
        <v>65</v>
      </c>
      <c r="G10" s="17" t="s">
        <v>28</v>
      </c>
      <c r="H10" s="17" t="s">
        <v>52</v>
      </c>
      <c r="I10" s="17" t="s">
        <v>58</v>
      </c>
      <c r="J10" s="18" t="s">
        <v>53</v>
      </c>
      <c r="K10" s="18" t="s">
        <v>40</v>
      </c>
      <c r="L10" s="18" t="s">
        <v>66</v>
      </c>
      <c r="M10" s="17">
        <v>3</v>
      </c>
      <c r="N10" s="18">
        <v>54</v>
      </c>
      <c r="O10" s="28">
        <v>79.2</v>
      </c>
      <c r="P10" s="29">
        <f t="shared" si="0"/>
        <v>66.6</v>
      </c>
      <c r="Q10" s="17">
        <v>3</v>
      </c>
      <c r="R10" s="33" t="s">
        <v>34</v>
      </c>
      <c r="S10" s="33" t="s">
        <v>42</v>
      </c>
      <c r="T10" s="17" t="s">
        <v>60</v>
      </c>
      <c r="U10" s="17"/>
    </row>
    <row r="11" s="2" customFormat="1" ht="17.4" customHeight="1" spans="1:21">
      <c r="A11" s="17">
        <v>8</v>
      </c>
      <c r="B11" s="18" t="s">
        <v>23</v>
      </c>
      <c r="C11" s="17" t="s">
        <v>67</v>
      </c>
      <c r="D11" s="18" t="s">
        <v>44</v>
      </c>
      <c r="E11" s="19" t="s">
        <v>26</v>
      </c>
      <c r="F11" s="17" t="s">
        <v>68</v>
      </c>
      <c r="G11" s="17" t="s">
        <v>28</v>
      </c>
      <c r="H11" s="17" t="s">
        <v>29</v>
      </c>
      <c r="I11" s="17" t="s">
        <v>30</v>
      </c>
      <c r="J11" s="18" t="s">
        <v>46</v>
      </c>
      <c r="K11" s="18" t="s">
        <v>40</v>
      </c>
      <c r="L11" s="18" t="s">
        <v>69</v>
      </c>
      <c r="M11" s="17">
        <v>1</v>
      </c>
      <c r="N11" s="18">
        <v>60</v>
      </c>
      <c r="O11" s="28">
        <v>75.4</v>
      </c>
      <c r="P11" s="29">
        <f t="shared" si="0"/>
        <v>67.7</v>
      </c>
      <c r="Q11" s="17">
        <v>1</v>
      </c>
      <c r="R11" s="33" t="s">
        <v>34</v>
      </c>
      <c r="S11" s="33" t="s">
        <v>42</v>
      </c>
      <c r="T11" s="17" t="s">
        <v>60</v>
      </c>
      <c r="U11" s="17"/>
    </row>
    <row r="12" s="2" customFormat="1" ht="17.4" customHeight="1" spans="1:21">
      <c r="A12" s="17">
        <v>9</v>
      </c>
      <c r="B12" s="18" t="s">
        <v>23</v>
      </c>
      <c r="C12" s="17" t="s">
        <v>70</v>
      </c>
      <c r="D12" s="18" t="s">
        <v>50</v>
      </c>
      <c r="E12" s="19" t="s">
        <v>26</v>
      </c>
      <c r="F12" s="17" t="s">
        <v>71</v>
      </c>
      <c r="G12" s="17" t="s">
        <v>28</v>
      </c>
      <c r="H12" s="17" t="s">
        <v>29</v>
      </c>
      <c r="I12" s="17" t="s">
        <v>30</v>
      </c>
      <c r="J12" s="18" t="s">
        <v>53</v>
      </c>
      <c r="K12" s="18" t="s">
        <v>40</v>
      </c>
      <c r="L12" s="18" t="s">
        <v>72</v>
      </c>
      <c r="M12" s="17">
        <v>1</v>
      </c>
      <c r="N12" s="18">
        <v>77</v>
      </c>
      <c r="O12" s="28">
        <v>74.4</v>
      </c>
      <c r="P12" s="29">
        <f t="shared" si="0"/>
        <v>75.7</v>
      </c>
      <c r="Q12" s="17">
        <v>2</v>
      </c>
      <c r="R12" s="33" t="s">
        <v>34</v>
      </c>
      <c r="S12" s="33" t="s">
        <v>42</v>
      </c>
      <c r="T12" s="17" t="s">
        <v>60</v>
      </c>
      <c r="U12" s="17" t="s">
        <v>48</v>
      </c>
    </row>
    <row r="13" s="3" customFormat="1" ht="17.4" customHeight="1" spans="1:21">
      <c r="A13" s="17">
        <v>10</v>
      </c>
      <c r="B13" s="18" t="s">
        <v>23</v>
      </c>
      <c r="C13" s="17" t="s">
        <v>73</v>
      </c>
      <c r="D13" s="18" t="s">
        <v>74</v>
      </c>
      <c r="E13" s="19" t="s">
        <v>26</v>
      </c>
      <c r="F13" s="17" t="s">
        <v>75</v>
      </c>
      <c r="G13" s="17" t="s">
        <v>39</v>
      </c>
      <c r="H13" s="17" t="s">
        <v>29</v>
      </c>
      <c r="I13" s="17" t="s">
        <v>30</v>
      </c>
      <c r="J13" s="18" t="s">
        <v>76</v>
      </c>
      <c r="K13" s="18" t="s">
        <v>40</v>
      </c>
      <c r="L13" s="18" t="s">
        <v>77</v>
      </c>
      <c r="M13" s="17">
        <v>1</v>
      </c>
      <c r="N13" s="18">
        <v>77</v>
      </c>
      <c r="O13" s="28">
        <v>74.8</v>
      </c>
      <c r="P13" s="29">
        <f t="shared" si="0"/>
        <v>75.9</v>
      </c>
      <c r="Q13" s="17">
        <v>1</v>
      </c>
      <c r="R13" s="33" t="s">
        <v>34</v>
      </c>
      <c r="S13" s="33" t="s">
        <v>42</v>
      </c>
      <c r="T13" s="17" t="s">
        <v>60</v>
      </c>
      <c r="U13" s="17"/>
    </row>
    <row r="14" s="2" customFormat="1" ht="17.4" customHeight="1" spans="1:21">
      <c r="A14" s="17">
        <v>11</v>
      </c>
      <c r="B14" s="18" t="s">
        <v>23</v>
      </c>
      <c r="C14" s="17" t="s">
        <v>78</v>
      </c>
      <c r="D14" s="18" t="s">
        <v>79</v>
      </c>
      <c r="E14" s="19" t="s">
        <v>26</v>
      </c>
      <c r="F14" s="17" t="s">
        <v>80</v>
      </c>
      <c r="G14" s="17" t="s">
        <v>28</v>
      </c>
      <c r="H14" s="17" t="s">
        <v>52</v>
      </c>
      <c r="I14" s="17" t="s">
        <v>58</v>
      </c>
      <c r="J14" s="18" t="s">
        <v>81</v>
      </c>
      <c r="K14" s="18" t="s">
        <v>40</v>
      </c>
      <c r="L14" s="18" t="s">
        <v>82</v>
      </c>
      <c r="M14" s="17">
        <v>1</v>
      </c>
      <c r="N14" s="18">
        <v>62</v>
      </c>
      <c r="O14" s="28">
        <v>73.4</v>
      </c>
      <c r="P14" s="29">
        <f t="shared" si="0"/>
        <v>67.7</v>
      </c>
      <c r="Q14" s="17">
        <v>1</v>
      </c>
      <c r="R14" s="33" t="s">
        <v>34</v>
      </c>
      <c r="S14" s="33" t="s">
        <v>42</v>
      </c>
      <c r="T14" s="17" t="s">
        <v>60</v>
      </c>
      <c r="U14" s="17"/>
    </row>
    <row r="15" s="2" customFormat="1" ht="17.4" customHeight="1" spans="1:21">
      <c r="A15" s="17">
        <v>12</v>
      </c>
      <c r="B15" s="18" t="s">
        <v>23</v>
      </c>
      <c r="C15" s="17" t="s">
        <v>83</v>
      </c>
      <c r="D15" s="18" t="s">
        <v>84</v>
      </c>
      <c r="E15" s="19" t="s">
        <v>26</v>
      </c>
      <c r="F15" s="17" t="s">
        <v>85</v>
      </c>
      <c r="G15" s="17" t="s">
        <v>28</v>
      </c>
      <c r="H15" s="17" t="s">
        <v>52</v>
      </c>
      <c r="I15" s="17" t="s">
        <v>58</v>
      </c>
      <c r="J15" s="18" t="s">
        <v>53</v>
      </c>
      <c r="K15" s="18" t="s">
        <v>40</v>
      </c>
      <c r="L15" s="18" t="s">
        <v>66</v>
      </c>
      <c r="M15" s="17">
        <v>1</v>
      </c>
      <c r="N15" s="18">
        <v>83</v>
      </c>
      <c r="O15" s="28">
        <v>74.6</v>
      </c>
      <c r="P15" s="29">
        <f t="shared" si="0"/>
        <v>78.8</v>
      </c>
      <c r="Q15" s="17">
        <v>1</v>
      </c>
      <c r="R15" s="33" t="s">
        <v>34</v>
      </c>
      <c r="S15" s="33" t="s">
        <v>35</v>
      </c>
      <c r="T15" s="17" t="s">
        <v>60</v>
      </c>
      <c r="U15" s="17"/>
    </row>
    <row r="16" s="2" customFormat="1" ht="17.4" customHeight="1" spans="1:21">
      <c r="A16" s="17">
        <v>13</v>
      </c>
      <c r="B16" s="18" t="s">
        <v>23</v>
      </c>
      <c r="C16" s="17" t="s">
        <v>86</v>
      </c>
      <c r="D16" s="18" t="s">
        <v>87</v>
      </c>
      <c r="E16" s="19" t="s">
        <v>26</v>
      </c>
      <c r="F16" s="17" t="s">
        <v>88</v>
      </c>
      <c r="G16" s="17" t="s">
        <v>28</v>
      </c>
      <c r="H16" s="17" t="s">
        <v>52</v>
      </c>
      <c r="I16" s="17" t="s">
        <v>58</v>
      </c>
      <c r="J16" s="18" t="s">
        <v>89</v>
      </c>
      <c r="K16" s="18" t="s">
        <v>40</v>
      </c>
      <c r="L16" s="18" t="s">
        <v>90</v>
      </c>
      <c r="M16" s="17">
        <v>1</v>
      </c>
      <c r="N16" s="18">
        <v>81</v>
      </c>
      <c r="O16" s="28">
        <v>74</v>
      </c>
      <c r="P16" s="29">
        <f t="shared" si="0"/>
        <v>77.5</v>
      </c>
      <c r="Q16" s="17">
        <v>1</v>
      </c>
      <c r="R16" s="33" t="s">
        <v>34</v>
      </c>
      <c r="S16" s="33" t="s">
        <v>42</v>
      </c>
      <c r="T16" s="17" t="s">
        <v>60</v>
      </c>
      <c r="U16" s="17"/>
    </row>
    <row r="17" s="2" customFormat="1" ht="17.4" customHeight="1" spans="1:21">
      <c r="A17" s="17">
        <v>14</v>
      </c>
      <c r="B17" s="18" t="s">
        <v>23</v>
      </c>
      <c r="C17" s="17" t="s">
        <v>91</v>
      </c>
      <c r="D17" s="18" t="s">
        <v>92</v>
      </c>
      <c r="E17" s="19" t="s">
        <v>26</v>
      </c>
      <c r="F17" s="17" t="s">
        <v>93</v>
      </c>
      <c r="G17" s="17" t="s">
        <v>28</v>
      </c>
      <c r="H17" s="17" t="s">
        <v>52</v>
      </c>
      <c r="I17" s="17" t="s">
        <v>58</v>
      </c>
      <c r="J17" s="18" t="s">
        <v>94</v>
      </c>
      <c r="K17" s="18" t="s">
        <v>40</v>
      </c>
      <c r="L17" s="18" t="s">
        <v>66</v>
      </c>
      <c r="M17" s="17">
        <v>1</v>
      </c>
      <c r="N17" s="18">
        <v>75</v>
      </c>
      <c r="O17" s="28">
        <v>74</v>
      </c>
      <c r="P17" s="29">
        <f t="shared" si="0"/>
        <v>74.5</v>
      </c>
      <c r="Q17" s="17">
        <v>1</v>
      </c>
      <c r="R17" s="33" t="s">
        <v>34</v>
      </c>
      <c r="S17" s="33" t="s">
        <v>35</v>
      </c>
      <c r="T17" s="17" t="s">
        <v>60</v>
      </c>
      <c r="U17" s="17"/>
    </row>
    <row r="18" s="2" customFormat="1" ht="17.4" customHeight="1" spans="1:21">
      <c r="A18" s="17">
        <v>15</v>
      </c>
      <c r="B18" s="18" t="s">
        <v>23</v>
      </c>
      <c r="C18" s="17" t="s">
        <v>95</v>
      </c>
      <c r="D18" s="20" t="s">
        <v>96</v>
      </c>
      <c r="E18" s="19" t="s">
        <v>26</v>
      </c>
      <c r="F18" s="21" t="s">
        <v>97</v>
      </c>
      <c r="G18" s="21" t="s">
        <v>28</v>
      </c>
      <c r="H18" s="22" t="s">
        <v>29</v>
      </c>
      <c r="I18" s="22" t="s">
        <v>30</v>
      </c>
      <c r="J18" s="30" t="s">
        <v>98</v>
      </c>
      <c r="K18" s="30" t="s">
        <v>40</v>
      </c>
      <c r="L18" s="30" t="s">
        <v>99</v>
      </c>
      <c r="M18" s="17">
        <v>2</v>
      </c>
      <c r="N18" s="18">
        <v>71</v>
      </c>
      <c r="O18" s="28">
        <v>78.4</v>
      </c>
      <c r="P18" s="29">
        <f t="shared" si="0"/>
        <v>74.7</v>
      </c>
      <c r="Q18" s="17">
        <v>1</v>
      </c>
      <c r="R18" s="33" t="s">
        <v>34</v>
      </c>
      <c r="S18" s="22" t="s">
        <v>42</v>
      </c>
      <c r="T18" s="17" t="s">
        <v>60</v>
      </c>
      <c r="U18" s="21"/>
    </row>
    <row r="19" s="2" customFormat="1" ht="17.4" customHeight="1" spans="1:21">
      <c r="A19" s="17">
        <v>16</v>
      </c>
      <c r="B19" s="18" t="s">
        <v>23</v>
      </c>
      <c r="C19" s="17" t="s">
        <v>95</v>
      </c>
      <c r="D19" s="20" t="s">
        <v>96</v>
      </c>
      <c r="E19" s="19" t="s">
        <v>26</v>
      </c>
      <c r="F19" s="21" t="s">
        <v>100</v>
      </c>
      <c r="G19" s="21" t="s">
        <v>28</v>
      </c>
      <c r="H19" s="22" t="s">
        <v>29</v>
      </c>
      <c r="I19" s="22" t="s">
        <v>30</v>
      </c>
      <c r="J19" s="30" t="s">
        <v>101</v>
      </c>
      <c r="K19" s="30" t="s">
        <v>40</v>
      </c>
      <c r="L19" s="30" t="s">
        <v>102</v>
      </c>
      <c r="M19" s="17">
        <v>2</v>
      </c>
      <c r="N19" s="18">
        <v>69</v>
      </c>
      <c r="O19" s="28">
        <v>74.4</v>
      </c>
      <c r="P19" s="29">
        <f t="shared" si="0"/>
        <v>71.7</v>
      </c>
      <c r="Q19" s="17">
        <v>2</v>
      </c>
      <c r="R19" s="33" t="s">
        <v>34</v>
      </c>
      <c r="S19" s="22" t="s">
        <v>42</v>
      </c>
      <c r="T19" s="17" t="s">
        <v>60</v>
      </c>
      <c r="U19" s="21"/>
    </row>
    <row r="20" s="2" customFormat="1" ht="17.4" customHeight="1" spans="1:21">
      <c r="A20" s="17">
        <v>17</v>
      </c>
      <c r="B20" s="18" t="s">
        <v>23</v>
      </c>
      <c r="C20" s="17" t="s">
        <v>103</v>
      </c>
      <c r="D20" s="20" t="s">
        <v>104</v>
      </c>
      <c r="E20" s="19" t="s">
        <v>26</v>
      </c>
      <c r="F20" s="21" t="s">
        <v>105</v>
      </c>
      <c r="G20" s="21" t="s">
        <v>28</v>
      </c>
      <c r="H20" s="22" t="s">
        <v>52</v>
      </c>
      <c r="I20" s="22" t="s">
        <v>58</v>
      </c>
      <c r="J20" s="30" t="s">
        <v>106</v>
      </c>
      <c r="K20" s="30" t="s">
        <v>40</v>
      </c>
      <c r="L20" s="30" t="s">
        <v>107</v>
      </c>
      <c r="M20" s="17">
        <v>2</v>
      </c>
      <c r="N20" s="18">
        <v>80</v>
      </c>
      <c r="O20" s="28">
        <v>93</v>
      </c>
      <c r="P20" s="29">
        <f t="shared" si="0"/>
        <v>86.5</v>
      </c>
      <c r="Q20" s="17">
        <v>2</v>
      </c>
      <c r="R20" s="33" t="s">
        <v>34</v>
      </c>
      <c r="S20" s="22" t="s">
        <v>42</v>
      </c>
      <c r="T20" s="17" t="s">
        <v>60</v>
      </c>
      <c r="U20" s="21"/>
    </row>
    <row r="21" s="2" customFormat="1" ht="17.4" customHeight="1" spans="1:21">
      <c r="A21" s="17">
        <v>18</v>
      </c>
      <c r="B21" s="18" t="s">
        <v>23</v>
      </c>
      <c r="C21" s="17" t="s">
        <v>103</v>
      </c>
      <c r="D21" s="20" t="s">
        <v>104</v>
      </c>
      <c r="E21" s="19" t="s">
        <v>26</v>
      </c>
      <c r="F21" s="22" t="s">
        <v>108</v>
      </c>
      <c r="G21" s="21" t="s">
        <v>28</v>
      </c>
      <c r="H21" s="22" t="s">
        <v>52</v>
      </c>
      <c r="I21" s="22" t="s">
        <v>58</v>
      </c>
      <c r="J21" s="30" t="s">
        <v>106</v>
      </c>
      <c r="K21" s="30" t="s">
        <v>40</v>
      </c>
      <c r="L21" s="30" t="s">
        <v>69</v>
      </c>
      <c r="M21" s="17">
        <v>2</v>
      </c>
      <c r="N21" s="18">
        <v>79</v>
      </c>
      <c r="O21" s="28">
        <v>84</v>
      </c>
      <c r="P21" s="29">
        <f t="shared" si="0"/>
        <v>81.5</v>
      </c>
      <c r="Q21" s="17">
        <v>3</v>
      </c>
      <c r="R21" s="33" t="s">
        <v>34</v>
      </c>
      <c r="S21" s="22" t="s">
        <v>42</v>
      </c>
      <c r="T21" s="17" t="s">
        <v>60</v>
      </c>
      <c r="U21" s="17" t="s">
        <v>48</v>
      </c>
    </row>
    <row r="22" s="2" customFormat="1" ht="17.4" customHeight="1" spans="1:21">
      <c r="A22" s="17">
        <v>19</v>
      </c>
      <c r="B22" s="18" t="s">
        <v>23</v>
      </c>
      <c r="C22" s="17" t="s">
        <v>109</v>
      </c>
      <c r="D22" s="20" t="s">
        <v>104</v>
      </c>
      <c r="E22" s="19" t="s">
        <v>26</v>
      </c>
      <c r="F22" s="21" t="s">
        <v>110</v>
      </c>
      <c r="G22" s="21" t="s">
        <v>28</v>
      </c>
      <c r="H22" s="22" t="s">
        <v>52</v>
      </c>
      <c r="I22" s="22" t="s">
        <v>58</v>
      </c>
      <c r="J22" s="30" t="s">
        <v>111</v>
      </c>
      <c r="K22" s="30" t="s">
        <v>112</v>
      </c>
      <c r="L22" s="30" t="s">
        <v>64</v>
      </c>
      <c r="M22" s="17">
        <v>1</v>
      </c>
      <c r="N22" s="18">
        <v>76</v>
      </c>
      <c r="O22" s="28">
        <v>90</v>
      </c>
      <c r="P22" s="29">
        <f t="shared" si="0"/>
        <v>83</v>
      </c>
      <c r="Q22" s="17">
        <v>1</v>
      </c>
      <c r="R22" s="33" t="s">
        <v>34</v>
      </c>
      <c r="S22" s="22" t="s">
        <v>35</v>
      </c>
      <c r="T22" s="17" t="s">
        <v>60</v>
      </c>
      <c r="U22" s="21"/>
    </row>
    <row r="23" s="2" customFormat="1" ht="17.4" customHeight="1" spans="1:21">
      <c r="A23" s="17">
        <v>20</v>
      </c>
      <c r="B23" s="18" t="s">
        <v>23</v>
      </c>
      <c r="C23" s="17" t="s">
        <v>113</v>
      </c>
      <c r="D23" s="20" t="s">
        <v>104</v>
      </c>
      <c r="E23" s="19" t="s">
        <v>26</v>
      </c>
      <c r="F23" s="21" t="s">
        <v>114</v>
      </c>
      <c r="G23" s="21" t="s">
        <v>39</v>
      </c>
      <c r="H23" s="22" t="s">
        <v>115</v>
      </c>
      <c r="I23" s="22" t="s">
        <v>40</v>
      </c>
      <c r="J23" s="30" t="s">
        <v>111</v>
      </c>
      <c r="K23" s="30" t="s">
        <v>40</v>
      </c>
      <c r="L23" s="30" t="s">
        <v>116</v>
      </c>
      <c r="M23" s="17">
        <v>2</v>
      </c>
      <c r="N23" s="18">
        <v>86</v>
      </c>
      <c r="O23" s="28">
        <v>95</v>
      </c>
      <c r="P23" s="29">
        <f t="shared" si="0"/>
        <v>90.5</v>
      </c>
      <c r="Q23" s="17">
        <v>1</v>
      </c>
      <c r="R23" s="33" t="s">
        <v>34</v>
      </c>
      <c r="S23" s="22" t="s">
        <v>42</v>
      </c>
      <c r="T23" s="17" t="s">
        <v>60</v>
      </c>
      <c r="U23" s="21"/>
    </row>
    <row r="24" s="2" customFormat="1" ht="17.4" customHeight="1" spans="1:21">
      <c r="A24" s="17">
        <v>21</v>
      </c>
      <c r="B24" s="18" t="s">
        <v>23</v>
      </c>
      <c r="C24" s="17" t="s">
        <v>113</v>
      </c>
      <c r="D24" s="20" t="s">
        <v>104</v>
      </c>
      <c r="E24" s="19" t="s">
        <v>26</v>
      </c>
      <c r="F24" s="21" t="s">
        <v>117</v>
      </c>
      <c r="G24" s="21" t="s">
        <v>39</v>
      </c>
      <c r="H24" s="22" t="s">
        <v>115</v>
      </c>
      <c r="I24" s="22" t="s">
        <v>40</v>
      </c>
      <c r="J24" s="30" t="s">
        <v>111</v>
      </c>
      <c r="K24" s="30" t="s">
        <v>40</v>
      </c>
      <c r="L24" s="30" t="s">
        <v>118</v>
      </c>
      <c r="M24" s="17">
        <v>2</v>
      </c>
      <c r="N24" s="18">
        <v>83</v>
      </c>
      <c r="O24" s="28">
        <v>95</v>
      </c>
      <c r="P24" s="29">
        <f t="shared" si="0"/>
        <v>89</v>
      </c>
      <c r="Q24" s="17">
        <v>2</v>
      </c>
      <c r="R24" s="33" t="s">
        <v>34</v>
      </c>
      <c r="S24" s="22" t="s">
        <v>42</v>
      </c>
      <c r="T24" s="17" t="s">
        <v>60</v>
      </c>
      <c r="U24" s="21"/>
    </row>
    <row r="25" s="2" customFormat="1" ht="17.4" customHeight="1" spans="1:21">
      <c r="A25" s="17">
        <v>22</v>
      </c>
      <c r="B25" s="18" t="s">
        <v>23</v>
      </c>
      <c r="C25" s="17" t="s">
        <v>119</v>
      </c>
      <c r="D25" s="20" t="s">
        <v>120</v>
      </c>
      <c r="E25" s="19" t="s">
        <v>26</v>
      </c>
      <c r="F25" s="21" t="s">
        <v>121</v>
      </c>
      <c r="G25" s="21" t="s">
        <v>28</v>
      </c>
      <c r="H25" s="22" t="s">
        <v>29</v>
      </c>
      <c r="I25" s="22" t="s">
        <v>30</v>
      </c>
      <c r="J25" s="30" t="s">
        <v>120</v>
      </c>
      <c r="K25" s="30" t="s">
        <v>40</v>
      </c>
      <c r="L25" s="30" t="s">
        <v>122</v>
      </c>
      <c r="M25" s="17">
        <v>1</v>
      </c>
      <c r="N25" s="18">
        <v>76</v>
      </c>
      <c r="O25" s="28">
        <v>74.6</v>
      </c>
      <c r="P25" s="29">
        <f t="shared" si="0"/>
        <v>75.3</v>
      </c>
      <c r="Q25" s="17">
        <v>1</v>
      </c>
      <c r="R25" s="33" t="s">
        <v>34</v>
      </c>
      <c r="S25" s="22" t="s">
        <v>35</v>
      </c>
      <c r="T25" s="17" t="s">
        <v>60</v>
      </c>
      <c r="U25" s="21"/>
    </row>
    <row r="26" s="2" customFormat="1" ht="17.4" customHeight="1" spans="1:21">
      <c r="A26" s="17">
        <v>23</v>
      </c>
      <c r="B26" s="18" t="s">
        <v>23</v>
      </c>
      <c r="C26" s="17" t="s">
        <v>123</v>
      </c>
      <c r="D26" s="20" t="s">
        <v>124</v>
      </c>
      <c r="E26" s="19" t="s">
        <v>26</v>
      </c>
      <c r="F26" s="21" t="s">
        <v>125</v>
      </c>
      <c r="G26" s="21" t="s">
        <v>28</v>
      </c>
      <c r="H26" s="22" t="s">
        <v>52</v>
      </c>
      <c r="I26" s="22" t="s">
        <v>58</v>
      </c>
      <c r="J26" s="30" t="s">
        <v>126</v>
      </c>
      <c r="K26" s="30" t="s">
        <v>127</v>
      </c>
      <c r="L26" s="30" t="s">
        <v>128</v>
      </c>
      <c r="M26" s="17">
        <v>1</v>
      </c>
      <c r="N26" s="18">
        <v>76</v>
      </c>
      <c r="O26" s="28">
        <v>76.4</v>
      </c>
      <c r="P26" s="29">
        <f t="shared" si="0"/>
        <v>76.2</v>
      </c>
      <c r="Q26" s="17">
        <v>1</v>
      </c>
      <c r="R26" s="33" t="s">
        <v>34</v>
      </c>
      <c r="S26" s="22" t="s">
        <v>35</v>
      </c>
      <c r="T26" s="17" t="s">
        <v>60</v>
      </c>
      <c r="U26" s="21"/>
    </row>
  </sheetData>
  <mergeCells count="2">
    <mergeCell ref="A1:B1"/>
    <mergeCell ref="A2:U2"/>
  </mergeCells>
  <pageMargins left="0.708661417322835" right="0.708661417322835" top="0.748031496062992" bottom="0.748031496062992" header="0.31496062992126" footer="0.31496062992126"/>
  <pageSetup paperSize="9" scale="69" fitToHeight="5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BGS</cp:lastModifiedBy>
  <dcterms:created xsi:type="dcterms:W3CDTF">2025-02-14T08:23:00Z</dcterms:created>
  <cp:lastPrinted>2025-06-04T02:34:00Z</cp:lastPrinted>
  <dcterms:modified xsi:type="dcterms:W3CDTF">2025-07-09T08:20:06Z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264244374AF64BF28E0CFDD3B9B0E41F_13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